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rd\OneDrive - Zwaan Bedrijfsadvies\12. BLOEMENCORSO\2019\Financiële overzichten\"/>
    </mc:Choice>
  </mc:AlternateContent>
  <xr:revisionPtr revIDLastSave="3" documentId="6_{6C073910-D7F7-4762-BBCE-1E75967BA9A9}" xr6:coauthVersionLast="45" xr6:coauthVersionMax="45" xr10:uidLastSave="{982D47AB-1B10-4FE9-A376-E043696DAC01}"/>
  <bookViews>
    <workbookView xWindow="-96" yWindow="-96" windowWidth="16608" windowHeight="11136" xr2:uid="{00000000-000D-0000-FFFF-FFFF00000000}"/>
  </bookViews>
  <sheets>
    <sheet name="Voorblad" sheetId="4" r:id="rId1"/>
    <sheet name="Balans 31.12.19" sheetId="3" r:id="rId2"/>
    <sheet name="Inkomsten-uitgaven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3" l="1"/>
  <c r="D14" i="3"/>
  <c r="H14" i="3"/>
  <c r="D22" i="3" l="1"/>
  <c r="D12" i="2"/>
  <c r="B12" i="2"/>
  <c r="H32" i="3" l="1"/>
  <c r="H20" i="3" l="1"/>
  <c r="H22" i="3" s="1"/>
  <c r="D34" i="3" l="1"/>
  <c r="B19" i="2" l="1"/>
  <c r="B23" i="2" s="1"/>
  <c r="D19" i="2"/>
  <c r="D32" i="3" l="1"/>
  <c r="D28" i="3" s="1"/>
  <c r="D23" i="2"/>
  <c r="H34" i="3"/>
  <c r="B27" i="2" l="1"/>
</calcChain>
</file>

<file path=xl/sharedStrings.xml><?xml version="1.0" encoding="utf-8"?>
<sst xmlns="http://schemas.openxmlformats.org/spreadsheetml/2006/main" count="33" uniqueCount="27">
  <si>
    <t>€</t>
  </si>
  <si>
    <t>TOTAAL</t>
  </si>
  <si>
    <t>Actief</t>
  </si>
  <si>
    <t>Vlottende activa</t>
  </si>
  <si>
    <t>Overige vorderingen</t>
  </si>
  <si>
    <t>Liquide middelen</t>
  </si>
  <si>
    <t>Spaarrekening Rabobank</t>
  </si>
  <si>
    <t>Spaarrekening SNS Bank</t>
  </si>
  <si>
    <t>Passief</t>
  </si>
  <si>
    <t>Eigen vermogen</t>
  </si>
  <si>
    <t>Inkomsten</t>
  </si>
  <si>
    <t>Totaal inkomsten</t>
  </si>
  <si>
    <t>Uitgaven</t>
  </si>
  <si>
    <t>Totaal uitgaven</t>
  </si>
  <si>
    <t>SALDO</t>
  </si>
  <si>
    <t>Donaties Vrienden van het Corso</t>
  </si>
  <si>
    <t>Rente</t>
  </si>
  <si>
    <t>Stichting Vrienden van het Bloemencorso Winkel</t>
  </si>
  <si>
    <t>Rekening-courant Rabobank</t>
  </si>
  <si>
    <t>Nog te betalen kosten</t>
  </si>
  <si>
    <t>Bankkosten</t>
  </si>
  <si>
    <t>Donatie Stichting Bloemencorso Winkel</t>
  </si>
  <si>
    <t>NETTO INKOMSTEN</t>
  </si>
  <si>
    <t>Lening Stichting Boemencorso Winkel</t>
  </si>
  <si>
    <t>Rekening courant Bloemencorso Winkel</t>
  </si>
  <si>
    <t>JAARVERSLAG 2019</t>
  </si>
  <si>
    <t>15 januari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</si>
</sst>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FF66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66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/>
    <xf numFmtId="0" fontId="0" fillId="0" borderId="0" xfId="0" applyAlignme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3" fillId="0" borderId="0" xfId="0" applyFont="1" applyBorder="1"/>
    <xf numFmtId="3" fontId="0" fillId="0" borderId="0" xfId="0" applyNumberFormat="1" applyBorder="1"/>
    <xf numFmtId="0" fontId="0" fillId="0" borderId="0" xfId="0" applyBorder="1"/>
    <xf numFmtId="0" fontId="0" fillId="0" borderId="0" xfId="0" applyFont="1" applyBorder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0" fillId="0" borderId="3" xfId="0" applyNumberFormat="1" applyFill="1" applyBorder="1" applyAlignment="1">
      <alignment horizontal="right"/>
    </xf>
    <xf numFmtId="0" fontId="1" fillId="0" borderId="0" xfId="0" applyFont="1" applyBorder="1"/>
    <xf numFmtId="1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3" fontId="0" fillId="0" borderId="3" xfId="0" applyNumberFormat="1" applyFont="1" applyBorder="1"/>
    <xf numFmtId="0" fontId="0" fillId="0" borderId="0" xfId="0" applyFont="1"/>
    <xf numFmtId="3" fontId="0" fillId="0" borderId="0" xfId="0" applyNumberFormat="1" applyFont="1"/>
    <xf numFmtId="0" fontId="1" fillId="0" borderId="0" xfId="0" applyFont="1" applyAlignment="1">
      <alignment vertical="top" wrapText="1"/>
    </xf>
    <xf numFmtId="3" fontId="0" fillId="0" borderId="2" xfId="0" applyNumberFormat="1" applyFont="1" applyFill="1" applyBorder="1"/>
    <xf numFmtId="3" fontId="0" fillId="0" borderId="4" xfId="0" applyNumberFormat="1" applyFont="1" applyFill="1" applyBorder="1" applyAlignment="1">
      <alignment horizontal="right"/>
    </xf>
    <xf numFmtId="3" fontId="1" fillId="0" borderId="2" xfId="0" applyNumberFormat="1" applyFont="1" applyBorder="1"/>
    <xf numFmtId="3" fontId="1" fillId="0" borderId="0" xfId="0" applyNumberFormat="1" applyFont="1" applyBorder="1"/>
    <xf numFmtId="3" fontId="1" fillId="0" borderId="3" xfId="0" applyNumberFormat="1" applyFont="1" applyBorder="1"/>
    <xf numFmtId="0" fontId="1" fillId="0" borderId="3" xfId="0" applyFont="1" applyBorder="1"/>
    <xf numFmtId="0" fontId="1" fillId="0" borderId="2" xfId="0" applyFont="1" applyBorder="1"/>
    <xf numFmtId="3" fontId="0" fillId="0" borderId="3" xfId="0" applyNumberFormat="1" applyFont="1" applyFill="1" applyBorder="1" applyAlignment="1">
      <alignment horizontal="right"/>
    </xf>
    <xf numFmtId="15" fontId="1" fillId="0" borderId="0" xfId="0" applyNumberFormat="1" applyFont="1"/>
    <xf numFmtId="15" fontId="0" fillId="0" borderId="0" xfId="0" applyNumberFormat="1"/>
    <xf numFmtId="0" fontId="0" fillId="0" borderId="3" xfId="0" applyBorder="1"/>
    <xf numFmtId="3" fontId="0" fillId="0" borderId="4" xfId="0" applyNumberFormat="1" applyBorder="1" applyAlignment="1">
      <alignment horizontal="right"/>
    </xf>
    <xf numFmtId="3" fontId="0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66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8" name="Afbeelding 7" descr="http://www.standaardsite.nl/images/empty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</xdr:colOff>
      <xdr:row>30</xdr:row>
      <xdr:rowOff>9525</xdr:rowOff>
    </xdr:to>
    <xdr:pic>
      <xdr:nvPicPr>
        <xdr:cNvPr id="9" name="Afbeelding 8" descr="http://www.standaardsite.nl/images/empty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9525</xdr:colOff>
      <xdr:row>25</xdr:row>
      <xdr:rowOff>9525</xdr:rowOff>
    </xdr:to>
    <xdr:pic>
      <xdr:nvPicPr>
        <xdr:cNvPr id="11" name="Afbeelding 10" descr="http://www.standaardsite.nl/images/empty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314325</xdr:colOff>
      <xdr:row>17</xdr:row>
      <xdr:rowOff>60325</xdr:rowOff>
    </xdr:from>
    <xdr:to>
      <xdr:col>11</xdr:col>
      <xdr:colOff>0</xdr:colOff>
      <xdr:row>22</xdr:row>
      <xdr:rowOff>89037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" y="3298825"/>
          <a:ext cx="5562600" cy="981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M47"/>
  <sheetViews>
    <sheetView tabSelected="1" topLeftCell="A58" zoomScaleNormal="100" workbookViewId="0">
      <selection activeCell="A47" sqref="A47:M47"/>
    </sheetView>
  </sheetViews>
  <sheetFormatPr defaultRowHeight="14.4" x14ac:dyDescent="0.55000000000000004"/>
  <sheetData>
    <row r="11" spans="1:1" x14ac:dyDescent="0.55000000000000004">
      <c r="A11" s="28"/>
    </row>
    <row r="33" spans="1:13" x14ac:dyDescent="0.55000000000000004">
      <c r="A33" s="8"/>
      <c r="B33" s="8"/>
      <c r="C33" s="8"/>
      <c r="I33" s="8"/>
      <c r="J33" s="8"/>
    </row>
    <row r="35" spans="1:13" ht="33.299999999999997" x14ac:dyDescent="1.2">
      <c r="A35" s="61" t="s">
        <v>25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45" spans="1:13" ht="25.8" x14ac:dyDescent="0.95">
      <c r="A45" s="62" t="s">
        <v>17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7" spans="1:13" ht="20.399999999999999" x14ac:dyDescent="0.75">
      <c r="A47" s="63" t="s">
        <v>26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</sheetData>
  <mergeCells count="3">
    <mergeCell ref="A35:M35"/>
    <mergeCell ref="A45:M45"/>
    <mergeCell ref="A47:M47"/>
  </mergeCells>
  <pageMargins left="0.62" right="0.65" top="0.81" bottom="0.17" header="0.18" footer="0.28999999999999998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50"/>
  <sheetViews>
    <sheetView tabSelected="1" topLeftCell="A35" zoomScaleNormal="100" workbookViewId="0">
      <selection activeCell="A47" sqref="A47:M47"/>
    </sheetView>
  </sheetViews>
  <sheetFormatPr defaultRowHeight="14.4" x14ac:dyDescent="0.55000000000000004"/>
  <cols>
    <col min="1" max="1" width="39.41796875" customWidth="1"/>
    <col min="2" max="2" width="10.41796875" bestFit="1" customWidth="1"/>
    <col min="3" max="3" width="1.578125" customWidth="1"/>
    <col min="4" max="4" width="10.41796875" bestFit="1" customWidth="1"/>
    <col min="5" max="5" width="2.68359375" customWidth="1"/>
    <col min="6" max="6" width="10.41796875" bestFit="1" customWidth="1"/>
    <col min="7" max="7" width="1.578125" customWidth="1"/>
    <col min="8" max="8" width="10.41796875" bestFit="1" customWidth="1"/>
  </cols>
  <sheetData>
    <row r="2" spans="1:8" ht="18.3" x14ac:dyDescent="0.7">
      <c r="A2" s="27" t="s">
        <v>17</v>
      </c>
    </row>
    <row r="3" spans="1:8" x14ac:dyDescent="0.55000000000000004">
      <c r="A3" s="9"/>
    </row>
    <row r="4" spans="1:8" ht="16.8" x14ac:dyDescent="0.65">
      <c r="A4" s="10"/>
    </row>
    <row r="5" spans="1:8" x14ac:dyDescent="0.55000000000000004">
      <c r="B5" s="64">
        <v>43830</v>
      </c>
      <c r="C5" s="65"/>
      <c r="D5" s="65"/>
      <c r="F5" s="64">
        <v>43465</v>
      </c>
      <c r="G5" s="65"/>
      <c r="H5" s="65"/>
    </row>
    <row r="6" spans="1:8" ht="15.6" x14ac:dyDescent="0.55000000000000004">
      <c r="B6" s="11"/>
      <c r="C6" s="11"/>
      <c r="D6" s="2" t="s">
        <v>0</v>
      </c>
      <c r="F6" s="11"/>
      <c r="G6" s="11"/>
      <c r="H6" s="2" t="s">
        <v>0</v>
      </c>
    </row>
    <row r="7" spans="1:8" x14ac:dyDescent="0.55000000000000004">
      <c r="B7" s="11"/>
      <c r="C7" s="11"/>
      <c r="D7" s="11"/>
      <c r="F7" s="11"/>
      <c r="G7" s="11"/>
      <c r="H7" s="11"/>
    </row>
    <row r="8" spans="1:8" ht="15.6" x14ac:dyDescent="0.6">
      <c r="A8" s="4" t="s">
        <v>2</v>
      </c>
      <c r="B8" s="12"/>
      <c r="C8" s="12"/>
      <c r="D8" s="12"/>
      <c r="E8" s="13"/>
      <c r="F8" s="12"/>
      <c r="G8" s="12"/>
      <c r="H8" s="12"/>
    </row>
    <row r="9" spans="1:8" x14ac:dyDescent="0.55000000000000004">
      <c r="B9" s="12"/>
      <c r="C9" s="12"/>
      <c r="D9" s="12"/>
      <c r="E9" s="13"/>
      <c r="F9" s="12"/>
      <c r="G9" s="12"/>
      <c r="H9" s="12"/>
    </row>
    <row r="10" spans="1:8" x14ac:dyDescent="0.55000000000000004">
      <c r="A10" s="9" t="s">
        <v>3</v>
      </c>
      <c r="B10" s="12"/>
      <c r="C10" s="12"/>
      <c r="D10" s="12"/>
      <c r="E10" s="13"/>
      <c r="F10" s="12"/>
      <c r="G10" s="12"/>
      <c r="H10" s="12"/>
    </row>
    <row r="11" spans="1:8" x14ac:dyDescent="0.55000000000000004">
      <c r="A11" t="s">
        <v>4</v>
      </c>
      <c r="B11">
        <v>5</v>
      </c>
      <c r="C11" s="12"/>
      <c r="D11" s="12"/>
      <c r="E11" s="13"/>
      <c r="F11">
        <v>7</v>
      </c>
      <c r="G11" s="12"/>
      <c r="H11" s="12"/>
    </row>
    <row r="12" spans="1:8" x14ac:dyDescent="0.55000000000000004">
      <c r="A12" t="s">
        <v>23</v>
      </c>
      <c r="B12" s="13">
        <v>0</v>
      </c>
      <c r="C12" s="12"/>
      <c r="D12" s="12"/>
      <c r="E12" s="13"/>
      <c r="F12" s="13">
        <v>27500</v>
      </c>
      <c r="G12" s="12"/>
      <c r="H12" s="12"/>
    </row>
    <row r="13" spans="1:8" x14ac:dyDescent="0.55000000000000004">
      <c r="B13" s="58"/>
      <c r="C13" s="12"/>
      <c r="D13" s="12"/>
      <c r="E13" s="13"/>
      <c r="F13" s="58"/>
      <c r="G13" s="12"/>
      <c r="H13" s="12"/>
    </row>
    <row r="14" spans="1:8" x14ac:dyDescent="0.55000000000000004">
      <c r="B14" s="12"/>
      <c r="C14" s="12"/>
      <c r="D14" s="12">
        <f>B11+B12</f>
        <v>5</v>
      </c>
      <c r="E14" s="13"/>
      <c r="F14" s="12"/>
      <c r="G14" s="12"/>
      <c r="H14" s="12">
        <f>F11+F12</f>
        <v>27507</v>
      </c>
    </row>
    <row r="15" spans="1:8" s="16" customFormat="1" x14ac:dyDescent="0.55000000000000004">
      <c r="A15" s="14" t="s">
        <v>5</v>
      </c>
      <c r="B15" s="12"/>
      <c r="C15" s="12"/>
      <c r="D15" s="12"/>
      <c r="E15" s="15"/>
      <c r="F15" s="12"/>
      <c r="G15" s="12"/>
      <c r="H15" s="12"/>
    </row>
    <row r="16" spans="1:8" s="17" customFormat="1" x14ac:dyDescent="0.55000000000000004">
      <c r="A16" s="17" t="s">
        <v>6</v>
      </c>
      <c r="B16" s="19">
        <v>74832</v>
      </c>
      <c r="C16" s="18"/>
      <c r="D16" s="12"/>
      <c r="E16" s="19"/>
      <c r="F16" s="19">
        <v>47320</v>
      </c>
      <c r="G16" s="18"/>
    </row>
    <row r="17" spans="1:11" s="17" customFormat="1" x14ac:dyDescent="0.55000000000000004">
      <c r="A17" s="20" t="s">
        <v>7</v>
      </c>
      <c r="B17" s="19">
        <v>33</v>
      </c>
      <c r="C17" s="18"/>
      <c r="D17" s="12"/>
      <c r="E17" s="19"/>
      <c r="F17" s="19">
        <v>33</v>
      </c>
      <c r="G17" s="18"/>
    </row>
    <row r="18" spans="1:11" s="17" customFormat="1" x14ac:dyDescent="0.55000000000000004">
      <c r="A18" s="20" t="s">
        <v>18</v>
      </c>
      <c r="B18" s="19">
        <v>77</v>
      </c>
      <c r="C18" s="18"/>
      <c r="D18" s="12"/>
      <c r="E18" s="19"/>
      <c r="F18" s="19">
        <v>160</v>
      </c>
      <c r="G18" s="18"/>
    </row>
    <row r="19" spans="1:11" s="17" customFormat="1" x14ac:dyDescent="0.55000000000000004">
      <c r="A19" s="20"/>
      <c r="B19" s="44"/>
      <c r="C19" s="18"/>
      <c r="D19" s="12"/>
      <c r="E19" s="19"/>
      <c r="F19" s="44"/>
      <c r="G19" s="18"/>
      <c r="H19" s="21"/>
    </row>
    <row r="20" spans="1:11" s="17" customFormat="1" x14ac:dyDescent="0.55000000000000004">
      <c r="A20" s="20"/>
      <c r="C20" s="18"/>
      <c r="D20" s="12">
        <f>B16+B17+B18</f>
        <v>74942</v>
      </c>
      <c r="E20" s="19"/>
      <c r="G20" s="18"/>
      <c r="H20" s="19">
        <f>F16+F17+F18</f>
        <v>47513</v>
      </c>
    </row>
    <row r="21" spans="1:11" s="17" customFormat="1" x14ac:dyDescent="0.55000000000000004">
      <c r="B21" s="18"/>
      <c r="C21" s="18"/>
      <c r="D21" s="12"/>
      <c r="E21" s="19"/>
      <c r="F21" s="18"/>
      <c r="G21" s="18"/>
      <c r="H21" s="21"/>
    </row>
    <row r="22" spans="1:11" s="17" customFormat="1" ht="14.7" thickBot="1" x14ac:dyDescent="0.6">
      <c r="A22" s="17" t="s">
        <v>1</v>
      </c>
      <c r="B22" s="18"/>
      <c r="C22" s="18"/>
      <c r="D22" s="59">
        <f>SUM(D14:D21)</f>
        <v>74947</v>
      </c>
      <c r="E22" s="19"/>
      <c r="F22" s="18"/>
      <c r="G22" s="18"/>
      <c r="H22" s="49">
        <f>SUM(H11:H21)</f>
        <v>75020</v>
      </c>
    </row>
    <row r="23" spans="1:11" s="16" customFormat="1" ht="14.7" thickTop="1" x14ac:dyDescent="0.55000000000000004">
      <c r="B23" s="12"/>
      <c r="C23" s="12"/>
      <c r="D23" s="22"/>
      <c r="E23" s="15"/>
      <c r="F23" s="12"/>
      <c r="G23" s="12"/>
      <c r="H23" s="22"/>
    </row>
    <row r="24" spans="1:11" s="16" customFormat="1" x14ac:dyDescent="0.55000000000000004">
      <c r="B24" s="12"/>
      <c r="C24" s="12"/>
      <c r="D24" s="22"/>
      <c r="E24" s="15"/>
      <c r="F24" s="12"/>
      <c r="G24" s="12"/>
      <c r="H24" s="22"/>
    </row>
    <row r="25" spans="1:11" s="16" customFormat="1" x14ac:dyDescent="0.55000000000000004">
      <c r="B25" s="12"/>
      <c r="C25" s="12"/>
      <c r="D25" s="22"/>
      <c r="E25" s="15"/>
      <c r="F25" s="12"/>
      <c r="G25" s="12"/>
      <c r="H25" s="22"/>
    </row>
    <row r="26" spans="1:11" ht="15.6" x14ac:dyDescent="0.6">
      <c r="A26" s="4" t="s">
        <v>8</v>
      </c>
      <c r="B26" s="12"/>
      <c r="C26" s="12"/>
      <c r="D26" s="22"/>
      <c r="E26" s="13"/>
      <c r="F26" s="12"/>
      <c r="G26" s="12"/>
      <c r="H26" s="22"/>
    </row>
    <row r="27" spans="1:11" x14ac:dyDescent="0.55000000000000004">
      <c r="B27" s="12"/>
      <c r="C27" s="12"/>
      <c r="D27" s="22"/>
      <c r="E27" s="13"/>
      <c r="F27" s="12"/>
      <c r="G27" s="12"/>
      <c r="H27" s="22"/>
      <c r="K27" s="13"/>
    </row>
    <row r="28" spans="1:11" x14ac:dyDescent="0.55000000000000004">
      <c r="A28" s="9" t="s">
        <v>9</v>
      </c>
      <c r="B28" s="12"/>
      <c r="C28" s="12"/>
      <c r="D28" s="15">
        <f>D34-D32</f>
        <v>74862</v>
      </c>
      <c r="E28" s="15"/>
      <c r="F28" s="12"/>
      <c r="G28" s="12"/>
      <c r="H28" s="22">
        <v>74935</v>
      </c>
      <c r="J28" s="13"/>
      <c r="K28" s="13"/>
    </row>
    <row r="29" spans="1:11" x14ac:dyDescent="0.55000000000000004">
      <c r="A29" s="9"/>
      <c r="B29" s="12"/>
      <c r="C29" s="12"/>
      <c r="D29" s="22"/>
      <c r="E29" s="13"/>
      <c r="F29" s="12"/>
      <c r="G29" s="12"/>
      <c r="H29" s="22"/>
    </row>
    <row r="30" spans="1:11" s="45" customFormat="1" x14ac:dyDescent="0.55000000000000004">
      <c r="A30" s="45" t="s">
        <v>24</v>
      </c>
      <c r="B30" s="19">
        <v>79</v>
      </c>
      <c r="C30" s="18"/>
      <c r="E30" s="46"/>
      <c r="F30" s="17">
        <v>79</v>
      </c>
      <c r="G30" s="18"/>
      <c r="J30" s="46"/>
    </row>
    <row r="31" spans="1:11" x14ac:dyDescent="0.55000000000000004">
      <c r="A31" s="45" t="s">
        <v>19</v>
      </c>
      <c r="B31" s="55">
        <v>6</v>
      </c>
      <c r="C31" s="12"/>
      <c r="E31" s="13"/>
      <c r="F31" s="55">
        <v>6</v>
      </c>
      <c r="G31" s="12"/>
    </row>
    <row r="32" spans="1:11" x14ac:dyDescent="0.55000000000000004">
      <c r="A32" s="45"/>
      <c r="C32" s="12"/>
      <c r="D32" s="12">
        <f>SUM(B30:B31)</f>
        <v>85</v>
      </c>
      <c r="E32" s="13"/>
      <c r="F32" s="12"/>
      <c r="G32" s="12"/>
      <c r="H32" s="21">
        <f>F30+F31</f>
        <v>85</v>
      </c>
    </row>
    <row r="33" spans="1:10" x14ac:dyDescent="0.55000000000000004">
      <c r="B33" s="12"/>
      <c r="C33" s="12"/>
      <c r="D33" s="37"/>
      <c r="E33" s="13"/>
      <c r="F33" s="12"/>
      <c r="G33" s="12"/>
      <c r="H33" s="37"/>
    </row>
    <row r="34" spans="1:10" s="45" customFormat="1" ht="14.7" thickBot="1" x14ac:dyDescent="0.6">
      <c r="A34" s="45" t="s">
        <v>1</v>
      </c>
      <c r="B34" s="46"/>
      <c r="C34" s="46"/>
      <c r="D34" s="48">
        <f>D22</f>
        <v>74947</v>
      </c>
      <c r="E34" s="46"/>
      <c r="F34" s="46"/>
      <c r="G34" s="46"/>
      <c r="H34" s="48">
        <f>SUM(H28:H33)</f>
        <v>75020</v>
      </c>
      <c r="J34" s="46"/>
    </row>
    <row r="35" spans="1:10" s="45" customFormat="1" ht="14.7" thickTop="1" x14ac:dyDescent="0.55000000000000004">
      <c r="B35" s="46"/>
      <c r="C35" s="46"/>
      <c r="D35" s="60"/>
      <c r="E35" s="46"/>
      <c r="F35" s="46"/>
      <c r="G35" s="46"/>
      <c r="H35" s="60"/>
      <c r="J35" s="46"/>
    </row>
    <row r="36" spans="1:10" x14ac:dyDescent="0.55000000000000004">
      <c r="B36" s="13"/>
      <c r="C36" s="13"/>
      <c r="D36" s="13"/>
      <c r="E36" s="13"/>
      <c r="F36" s="13"/>
      <c r="G36" s="13"/>
      <c r="H36" s="13"/>
    </row>
    <row r="37" spans="1:10" x14ac:dyDescent="0.55000000000000004">
      <c r="D37" s="13"/>
    </row>
    <row r="38" spans="1:10" x14ac:dyDescent="0.55000000000000004">
      <c r="D38" s="13"/>
    </row>
    <row r="40" spans="1:10" x14ac:dyDescent="0.55000000000000004">
      <c r="D40" s="13"/>
    </row>
    <row r="48" spans="1:10" x14ac:dyDescent="0.55000000000000004">
      <c r="A48" s="57"/>
    </row>
    <row r="50" spans="1:1" x14ac:dyDescent="0.55000000000000004">
      <c r="A50" s="57"/>
    </row>
  </sheetData>
  <mergeCells count="2">
    <mergeCell ref="B5:D5"/>
    <mergeCell ref="F5:H5"/>
  </mergeCells>
  <pageMargins left="0.7" right="0.7" top="0.75" bottom="0.75" header="0.3" footer="0.3"/>
  <pageSetup paperSize="9" scale="97" orientation="portrait" r:id="rId1"/>
  <headerFooter>
    <oddFooter>&amp;CPagina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46"/>
  <sheetViews>
    <sheetView tabSelected="1" topLeftCell="A4" zoomScaleNormal="100" workbookViewId="0">
      <selection activeCell="A47" sqref="A47:M47"/>
    </sheetView>
  </sheetViews>
  <sheetFormatPr defaultColWidth="9.15625" defaultRowHeight="15" customHeight="1" x14ac:dyDescent="0.6"/>
  <cols>
    <col min="1" max="1" width="44.83984375" style="3" bestFit="1" customWidth="1"/>
    <col min="2" max="2" width="12.68359375" style="7" customWidth="1"/>
    <col min="3" max="3" width="5.68359375" style="38" customWidth="1"/>
    <col min="4" max="4" width="12.68359375" style="3" customWidth="1"/>
    <col min="5" max="16384" width="9.15625" style="3"/>
  </cols>
  <sheetData>
    <row r="2" spans="1:8" ht="15" customHeight="1" x14ac:dyDescent="0.7">
      <c r="A2" s="27" t="s">
        <v>17</v>
      </c>
    </row>
    <row r="3" spans="1:8" ht="15" customHeight="1" x14ac:dyDescent="0.7">
      <c r="A3" s="26"/>
    </row>
    <row r="4" spans="1:8" ht="15.6" x14ac:dyDescent="0.6">
      <c r="A4" s="4"/>
    </row>
    <row r="6" spans="1:8" ht="15.9" thickBot="1" x14ac:dyDescent="0.65">
      <c r="A6" s="29"/>
      <c r="B6" s="39">
        <v>2019</v>
      </c>
      <c r="C6" s="43"/>
      <c r="D6" s="1">
        <v>2018</v>
      </c>
    </row>
    <row r="7" spans="1:8" ht="15.6" x14ac:dyDescent="0.6">
      <c r="A7" s="30"/>
      <c r="B7" s="2" t="s">
        <v>0</v>
      </c>
      <c r="C7" s="41"/>
      <c r="D7" s="29" t="s">
        <v>0</v>
      </c>
    </row>
    <row r="8" spans="1:8" ht="15.6" x14ac:dyDescent="0.6">
      <c r="A8" s="23" t="s">
        <v>10</v>
      </c>
      <c r="B8" s="34"/>
      <c r="C8" s="42"/>
      <c r="D8" s="29"/>
    </row>
    <row r="9" spans="1:8" ht="15" customHeight="1" x14ac:dyDescent="0.6">
      <c r="A9" s="30" t="s">
        <v>15</v>
      </c>
      <c r="C9" s="41"/>
      <c r="D9" s="7">
        <v>155</v>
      </c>
      <c r="F9" s="2"/>
      <c r="G9" s="5"/>
      <c r="H9" s="2"/>
    </row>
    <row r="10" spans="1:8" ht="15" customHeight="1" x14ac:dyDescent="0.6">
      <c r="A10" s="30" t="s">
        <v>16</v>
      </c>
      <c r="B10" s="7">
        <v>5</v>
      </c>
      <c r="C10" s="41"/>
      <c r="D10" s="7">
        <v>7</v>
      </c>
      <c r="H10" s="7"/>
    </row>
    <row r="11" spans="1:8" ht="15" customHeight="1" x14ac:dyDescent="0.6">
      <c r="A11" s="30"/>
      <c r="B11" s="31"/>
      <c r="C11" s="41"/>
      <c r="D11" s="25"/>
    </row>
    <row r="12" spans="1:8" ht="15" customHeight="1" x14ac:dyDescent="0.6">
      <c r="A12" s="30" t="s">
        <v>11</v>
      </c>
      <c r="B12" s="32">
        <f>SUM(B9:B11)</f>
        <v>5</v>
      </c>
      <c r="C12" s="41"/>
      <c r="D12" s="24">
        <f>SUM(D9:D11)</f>
        <v>162</v>
      </c>
    </row>
    <row r="13" spans="1:8" ht="15.6" x14ac:dyDescent="0.6">
      <c r="A13" s="23"/>
      <c r="B13" s="34"/>
      <c r="C13" s="42"/>
      <c r="D13" s="35"/>
    </row>
    <row r="14" spans="1:8" ht="15.6" x14ac:dyDescent="0.6">
      <c r="A14" s="23"/>
      <c r="B14" s="34"/>
      <c r="C14" s="42"/>
      <c r="D14" s="35"/>
    </row>
    <row r="15" spans="1:8" ht="15.6" x14ac:dyDescent="0.6">
      <c r="A15" s="30"/>
      <c r="C15" s="41"/>
      <c r="D15" s="29"/>
    </row>
    <row r="16" spans="1:8" ht="15.6" x14ac:dyDescent="0.6">
      <c r="A16" s="23" t="s">
        <v>12</v>
      </c>
      <c r="C16" s="42"/>
      <c r="D16" s="29"/>
    </row>
    <row r="17" spans="1:8" ht="15" customHeight="1" x14ac:dyDescent="0.6">
      <c r="A17" s="47" t="s">
        <v>20</v>
      </c>
      <c r="B17" s="6">
        <v>78</v>
      </c>
      <c r="C17" s="41"/>
      <c r="D17" s="43">
        <v>83</v>
      </c>
    </row>
    <row r="19" spans="1:8" ht="15" customHeight="1" x14ac:dyDescent="0.6">
      <c r="A19" s="40" t="s">
        <v>13</v>
      </c>
      <c r="B19" s="36">
        <f>SUM(B17:B17)</f>
        <v>78</v>
      </c>
      <c r="C19" s="6"/>
      <c r="D19" s="36">
        <f>SUM(D17:D17)</f>
        <v>83</v>
      </c>
    </row>
    <row r="20" spans="1:8" ht="15" customHeight="1" x14ac:dyDescent="0.6">
      <c r="A20" s="47"/>
      <c r="B20" s="6"/>
      <c r="C20" s="6"/>
      <c r="D20" s="6"/>
    </row>
    <row r="21" spans="1:8" ht="15" customHeight="1" x14ac:dyDescent="0.6">
      <c r="A21" s="47"/>
      <c r="B21" s="6"/>
      <c r="C21" s="6"/>
      <c r="D21" s="6"/>
    </row>
    <row r="22" spans="1:8" ht="15" customHeight="1" x14ac:dyDescent="0.6">
      <c r="A22" s="40"/>
      <c r="B22" s="6"/>
      <c r="C22" s="42"/>
    </row>
    <row r="23" spans="1:8" ht="15" customHeight="1" x14ac:dyDescent="0.6">
      <c r="A23" s="3" t="s">
        <v>14</v>
      </c>
      <c r="B23" s="51">
        <f>B12-B19</f>
        <v>-73</v>
      </c>
      <c r="C23" s="51"/>
      <c r="D23" s="51">
        <f>D12-D19</f>
        <v>79</v>
      </c>
    </row>
    <row r="24" spans="1:8" ht="15" customHeight="1" x14ac:dyDescent="0.6">
      <c r="A24" s="23"/>
      <c r="B24" s="34"/>
      <c r="C24" s="42"/>
      <c r="D24" s="29"/>
      <c r="F24" s="5"/>
      <c r="G24" s="5"/>
      <c r="H24" s="2"/>
    </row>
    <row r="25" spans="1:8" ht="15" customHeight="1" x14ac:dyDescent="0.6">
      <c r="A25" s="3" t="s">
        <v>21</v>
      </c>
      <c r="B25" s="52">
        <v>0</v>
      </c>
      <c r="D25" s="53">
        <v>54</v>
      </c>
    </row>
    <row r="27" spans="1:8" ht="15" customHeight="1" thickBot="1" x14ac:dyDescent="0.65">
      <c r="A27" s="3" t="s">
        <v>22</v>
      </c>
      <c r="B27" s="50">
        <f>B23-B25</f>
        <v>-73</v>
      </c>
      <c r="D27" s="54">
        <v>0</v>
      </c>
    </row>
    <row r="28" spans="1:8" ht="15" customHeight="1" thickTop="1" x14ac:dyDescent="0.6">
      <c r="G28" s="2"/>
    </row>
    <row r="31" spans="1:8" ht="15" customHeight="1" x14ac:dyDescent="0.6">
      <c r="A31" s="30"/>
      <c r="B31" s="33"/>
      <c r="C31" s="41"/>
      <c r="D31" s="6"/>
    </row>
    <row r="46" spans="1:1" ht="15" customHeight="1" x14ac:dyDescent="0.6">
      <c r="A46" s="56"/>
    </row>
  </sheetData>
  <pageMargins left="0.7" right="0.7" top="0.64" bottom="0.35" header="0.3" footer="0.21"/>
  <pageSetup paperSize="9" orientation="portrait" r:id="rId1"/>
  <headerFooter>
    <oddFooter>&amp;CPagina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Voorblad</vt:lpstr>
      <vt:lpstr>Balans 31.12.19</vt:lpstr>
      <vt:lpstr>Inkomsten-uitgaven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Ingeborg</dc:creator>
  <cp:lastModifiedBy>Zwaan</cp:lastModifiedBy>
  <cp:lastPrinted>2019-02-01T11:55:55Z</cp:lastPrinted>
  <dcterms:created xsi:type="dcterms:W3CDTF">2010-04-16T11:10:33Z</dcterms:created>
  <dcterms:modified xsi:type="dcterms:W3CDTF">2020-02-18T19:07:50Z</dcterms:modified>
</cp:coreProperties>
</file>